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July\"/>
    </mc:Choice>
  </mc:AlternateContent>
  <xr:revisionPtr revIDLastSave="0" documentId="13_ncr:1_{62F8EDCD-87CB-4DA7-9F4C-55734928B26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7" i="2"/>
  <c r="H29" i="96" l="1"/>
  <c r="G24" i="96"/>
  <c r="H22" i="96"/>
  <c r="G21" i="96"/>
  <c r="H11" i="96" l="1"/>
  <c r="G32" i="96" l="1"/>
  <c r="H30" i="96"/>
  <c r="G29" i="96"/>
  <c r="G26" i="96"/>
  <c r="H32" i="96" l="1"/>
  <c r="H28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<sst xmlns="http://schemas.openxmlformats.org/spreadsheetml/2006/main" count="228" uniqueCount="99">
  <si>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</si>
  <si>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</si>
  <si>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</si>
  <si>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</si>
  <si>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</si>
  <si>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</si>
  <si>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</si>
  <si>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</si>
  <si>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</si>
  <si>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</si>
  <si>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</si>
  <si>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</si>
  <si>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</si>
  <si>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</si>
  <si>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</si>
  <si>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</si>
  <si>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</si>
  <si>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</si>
  <si>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</si>
  <si>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</si>
  <si>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</si>
  <si>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</si>
  <si>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</si>
  <si>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</si>
  <si>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</si>
  <si>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</si>
  <si>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</si>
  <si>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</si>
  <si>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</si>
  <si>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</si>
  <si>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</si>
  <si>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</si>
  <si>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</si>
  <si>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</si>
  <si>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</si>
  <si>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</si>
  <si>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</si>
  <si>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</si>
  <si>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</si>
  <si>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</si>
  <si>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</si>
  <si>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</si>
  <si>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</si>
  <si>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</si>
  <si>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</si>
  <si>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</si>
  <si>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</si>
  <si>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</si>
  <si>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</si>
  <si>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</si>
  <si>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</si>
  <si>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</si>
  <si>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</si>
  <si>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</si>
  <si>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</si>
  <si>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</si>
  <si>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</si>
  <si>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</si>
  <si>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</si>
  <si>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</si>
  <si>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</si>
  <si>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</si>
  <si>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</si>
  <si>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</si>
  <si>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</si>
  <si>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</si>
  <si>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</si>
  <si>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</si>
  <si>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</si>
  <si>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</si>
  <si>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</si>
  <si>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</si>
  <si>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</si>
  <si>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</si>
  <si>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</si>
  <si>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</si>
  <si>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</si>
  <si>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</si>
  <si>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</si>
  <si>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</si>
  <si>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</si>
  <si>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</si>
  <si>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</si>
  <si>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</si>
  <si>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</si>
  <si>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</si>
  <si>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</si>
  <si>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</si>
  <si>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</si>
  <si>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</si>
  <si>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</si>
  <si>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</si>
  <si>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 week of July</t>
  </si>
  <si>
    <t>2nd  week of July</t>
  </si>
  <si>
    <t>% Change   compared to:2nd week of July 2024</t>
  </si>
  <si>
    <t>Average of 1st  week of  July</t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</si>
  <si>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>week of  July</t>
    </r>
  </si>
  <si>
    <r>
      <t>Compared to 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July 2024</t>
    </r>
  </si>
  <si>
    <t>Average of 2ndweek of 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</si>
</sst>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2" fontId="0" fillId="7" borderId="2" xfId="0" applyNumberFormat="1" applyFont="1" applyFill="1" applyBorder="1"/>
    <xf numFmtId="2" fontId="32" fillId="7" borderId="2" xfId="0" applyNumberFormat="1" applyFont="1" applyFill="1" applyBorder="1" applyAlignment="1">
      <alignment wrapText="1"/>
    </xf>
    <xf numFmtId="0" fontId="0" fillId="0" borderId="0" xfId="0" applyFon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zoomScaleNormal="100" workbookViewId="0">
      <selection activeCell="L27" sqref="L27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1" t="s">
        <v>64</v>
      </c>
      <c r="B1" s="52"/>
      <c r="C1" s="52"/>
      <c r="D1" s="52"/>
      <c r="E1" s="52"/>
      <c r="F1" s="52"/>
      <c r="G1" s="53"/>
      <c r="H1" s="53"/>
    </row>
    <row r="2" spans="1:16" ht="67.5" customHeight="1">
      <c r="A2" s="54" t="s">
        <v>1</v>
      </c>
      <c r="B2" s="54"/>
      <c r="C2" s="54"/>
      <c r="D2" s="48">
        <v>2023</v>
      </c>
      <c r="E2" s="57">
        <v>2024</v>
      </c>
      <c r="F2" s="57"/>
      <c r="G2" s="55" t="s">
        <v>94</v>
      </c>
      <c r="H2" s="55"/>
      <c r="I2" t="s">
        <v>65</v>
      </c>
      <c r="J2" t="s">
        <v>65</v>
      </c>
      <c r="L2" t="s">
        <v>65</v>
      </c>
    </row>
    <row r="3" spans="1:16" ht="40.5" customHeight="1">
      <c r="A3" s="56" t="s">
        <v>2</v>
      </c>
      <c r="B3" s="56"/>
      <c r="C3" s="17" t="s">
        <v>3</v>
      </c>
      <c r="D3" s="43" t="s">
        <v>93</v>
      </c>
      <c r="E3" s="43" t="s">
        <v>92</v>
      </c>
      <c r="F3" s="43" t="s">
        <v>93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69">
        <v>2666.67</v>
      </c>
      <c r="E4" s="69">
        <v>2460</v>
      </c>
      <c r="F4" s="41">
        <v>2700</v>
      </c>
      <c r="G4" s="15">
        <f t="shared" ref="G4:G34" si="0">+(F4-E4)/E4</f>
        <v>9.7560975609756101E-2</v>
      </c>
      <c r="H4" s="4">
        <f t="shared" ref="H4:H34" si="1">+((F4-D4)/D4)</f>
        <v>1.2498734376582001E-2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70">
        <v>1380</v>
      </c>
      <c r="E5" s="71">
        <v>1260</v>
      </c>
      <c r="F5" s="47">
        <v>1175</v>
      </c>
      <c r="G5" s="16">
        <f t="shared" si="0"/>
        <v>-6.7460317460317457E-2</v>
      </c>
      <c r="H5" s="10">
        <f t="shared" si="1"/>
        <v>-0.14855072463768115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69">
        <v>1458.33</v>
      </c>
      <c r="E6" s="69">
        <v>1425</v>
      </c>
      <c r="F6" s="41">
        <v>1225</v>
      </c>
      <c r="G6" s="18">
        <f t="shared" si="0"/>
        <v>-0.14035087719298245</v>
      </c>
      <c r="H6" s="4">
        <f t="shared" si="1"/>
        <v>-0.15999807999561139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70">
        <v>1120</v>
      </c>
      <c r="E7" s="70">
        <v>987.5</v>
      </c>
      <c r="F7" s="42">
        <v>933.33</v>
      </c>
      <c r="G7" s="16">
        <f t="shared" ref="G7" si="2">+(F7-E7)/E7</f>
        <v>-5.4855696202531605E-2</v>
      </c>
      <c r="H7" s="10">
        <f t="shared" ref="H7" si="3">+((F7-D7)/D7)</f>
        <v>-0.16666964285714281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69">
        <v>2285.71</v>
      </c>
      <c r="E8" s="69">
        <v>1842.86</v>
      </c>
      <c r="F8" s="41">
        <v>1782.14</v>
      </c>
      <c r="G8" s="15">
        <f t="shared" si="0"/>
        <v>-3.2948786125912878E-2</v>
      </c>
      <c r="H8" s="4">
        <f t="shared" si="1"/>
        <v>-0.22031228808554013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70">
        <v>1032.1400000000001</v>
      </c>
      <c r="E9" s="70">
        <v>560.71</v>
      </c>
      <c r="F9" s="42">
        <v>707.14</v>
      </c>
      <c r="G9" s="16">
        <f t="shared" si="0"/>
        <v>0.26115104064489653</v>
      </c>
      <c r="H9" s="10">
        <f t="shared" si="1"/>
        <v>-0.31487976437305026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69">
        <v>1533.33</v>
      </c>
      <c r="E10" s="69">
        <v>1012.5</v>
      </c>
      <c r="F10" s="41">
        <v>1216.67</v>
      </c>
      <c r="G10" s="15">
        <f t="shared" si="0"/>
        <v>0.20164938271604946</v>
      </c>
      <c r="H10" s="4">
        <f t="shared" si="1"/>
        <v>-0.2065178402561744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70">
        <v>550</v>
      </c>
      <c r="E11" s="70">
        <v>267.5</v>
      </c>
      <c r="F11" s="42">
        <v>277.5</v>
      </c>
      <c r="G11" s="16">
        <f t="shared" si="0"/>
        <v>3.7383177570093455E-2</v>
      </c>
      <c r="H11" s="10">
        <f t="shared" si="1"/>
        <v>-0.49545454545454548</v>
      </c>
    </row>
    <row r="12" spans="1:16" ht="15.75">
      <c r="A12" s="1">
        <v>9</v>
      </c>
      <c r="B12" s="2" t="s">
        <v>20</v>
      </c>
      <c r="C12" s="3" t="s">
        <v>69</v>
      </c>
      <c r="D12" s="69">
        <v>1200</v>
      </c>
      <c r="E12" s="69">
        <v>1100</v>
      </c>
      <c r="F12" s="41">
        <v>1010</v>
      </c>
      <c r="G12" s="18">
        <f t="shared" si="0"/>
        <v>-8.1818181818181818E-2</v>
      </c>
      <c r="H12" s="4">
        <f t="shared" si="1"/>
        <v>-0.15833333333333333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70">
        <v>917.86</v>
      </c>
      <c r="E13" s="70">
        <v>641.66999999999996</v>
      </c>
      <c r="F13" s="42">
        <v>791.67</v>
      </c>
      <c r="G13" s="16">
        <f t="shared" si="0"/>
        <v>0.23376501940249664</v>
      </c>
      <c r="H13" s="10">
        <f t="shared" si="1"/>
        <v>-0.13748284052034085</v>
      </c>
    </row>
    <row r="14" spans="1:16" ht="15.75">
      <c r="A14" s="1">
        <v>11</v>
      </c>
      <c r="B14" s="2" t="s">
        <v>24</v>
      </c>
      <c r="C14" s="3" t="s">
        <v>70</v>
      </c>
      <c r="D14" s="69">
        <v>1271.43</v>
      </c>
      <c r="E14" s="69">
        <v>907.14</v>
      </c>
      <c r="F14" s="41">
        <v>1017.86</v>
      </c>
      <c r="G14" s="15">
        <f t="shared" si="0"/>
        <v>0.12205392772890626</v>
      </c>
      <c r="H14" s="4">
        <f t="shared" si="1"/>
        <v>-0.19943685456533197</v>
      </c>
    </row>
    <row r="15" spans="1:16" ht="15.75">
      <c r="A15" s="1">
        <v>12</v>
      </c>
      <c r="B15" s="12" t="s">
        <v>26</v>
      </c>
      <c r="C15" s="13" t="s">
        <v>27</v>
      </c>
      <c r="D15" s="70">
        <v>380</v>
      </c>
      <c r="E15" s="70">
        <v>230</v>
      </c>
      <c r="F15" s="42">
        <v>300</v>
      </c>
      <c r="G15" s="16">
        <f t="shared" si="0"/>
        <v>0.30434782608695654</v>
      </c>
      <c r="H15" s="10">
        <f t="shared" si="1"/>
        <v>-0.21052631578947367</v>
      </c>
    </row>
    <row r="16" spans="1:16" ht="15.75">
      <c r="A16" s="1">
        <v>13</v>
      </c>
      <c r="B16" s="2" t="s">
        <v>28</v>
      </c>
      <c r="C16" s="3" t="s">
        <v>29</v>
      </c>
      <c r="D16" s="69">
        <v>512.5</v>
      </c>
      <c r="E16" s="69">
        <v>600</v>
      </c>
      <c r="F16" s="41">
        <v>533.33000000000004</v>
      </c>
      <c r="G16" s="15">
        <f t="shared" si="0"/>
        <v>-0.1111166666666666</v>
      </c>
      <c r="H16" s="4">
        <f t="shared" si="1"/>
        <v>4.0643902439024472E-2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70">
        <v>783.33</v>
      </c>
      <c r="E17" s="70">
        <v>462.5</v>
      </c>
      <c r="F17" s="42">
        <v>470</v>
      </c>
      <c r="G17" s="16">
        <f t="shared" si="0"/>
        <v>1.6216216216216217E-2</v>
      </c>
      <c r="H17" s="10">
        <f t="shared" si="1"/>
        <v>-0.39999744679764598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69">
        <v>1408.33</v>
      </c>
      <c r="E18" s="69">
        <v>1478.57</v>
      </c>
      <c r="F18" s="41">
        <v>1539.29</v>
      </c>
      <c r="G18" s="15">
        <f t="shared" si="0"/>
        <v>4.1066706344643829E-2</v>
      </c>
      <c r="H18" s="4">
        <f t="shared" si="1"/>
        <v>9.2989569206080994E-2</v>
      </c>
    </row>
    <row r="19" spans="1:17" ht="15.75">
      <c r="A19" s="11">
        <v>16</v>
      </c>
      <c r="B19" s="12" t="s">
        <v>34</v>
      </c>
      <c r="C19" s="13" t="s">
        <v>35</v>
      </c>
      <c r="D19" s="70">
        <v>2585.71</v>
      </c>
      <c r="E19" s="70">
        <v>2321.4299999999998</v>
      </c>
      <c r="F19" s="42">
        <v>2135.71</v>
      </c>
      <c r="G19" s="16">
        <f t="shared" si="0"/>
        <v>-8.0002412306207735E-2</v>
      </c>
      <c r="H19" s="10">
        <f t="shared" si="1"/>
        <v>-0.17403343762448226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69">
        <v>980</v>
      </c>
      <c r="E20" s="69">
        <v>450</v>
      </c>
      <c r="F20" s="41">
        <v>739.29</v>
      </c>
      <c r="G20" s="15">
        <f t="shared" si="0"/>
        <v>0.64286666666666659</v>
      </c>
      <c r="H20" s="4">
        <f t="shared" si="1"/>
        <v>-0.24562244897959187</v>
      </c>
    </row>
    <row r="21" spans="1:17" ht="15.75">
      <c r="A21" s="11">
        <v>18</v>
      </c>
      <c r="B21" s="12" t="s">
        <v>38</v>
      </c>
      <c r="C21" s="13" t="s">
        <v>39</v>
      </c>
      <c r="D21" s="70">
        <v>1007.14</v>
      </c>
      <c r="E21" s="70">
        <v>566.66999999999996</v>
      </c>
      <c r="F21" s="42">
        <v>865</v>
      </c>
      <c r="G21" s="16">
        <f t="shared" si="0"/>
        <v>0.52646160904935868</v>
      </c>
      <c r="H21" s="10">
        <f t="shared" si="1"/>
        <v>-0.14113231526897949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69">
        <v>1541.67</v>
      </c>
      <c r="E22" s="69">
        <v>1450</v>
      </c>
      <c r="F22" s="41">
        <v>1400</v>
      </c>
      <c r="G22" s="15">
        <f t="shared" si="0"/>
        <v>-3.4482758620689655E-2</v>
      </c>
      <c r="H22" s="4">
        <f t="shared" si="1"/>
        <v>-9.1893855364637095E-2</v>
      </c>
    </row>
    <row r="23" spans="1:17" ht="15.75">
      <c r="A23" s="11">
        <v>20</v>
      </c>
      <c r="B23" s="12" t="s">
        <v>41</v>
      </c>
      <c r="C23" s="14" t="s">
        <v>42</v>
      </c>
      <c r="D23" s="70">
        <v>1175</v>
      </c>
      <c r="E23" s="70">
        <v>840</v>
      </c>
      <c r="F23" s="42">
        <v>975</v>
      </c>
      <c r="G23" s="16">
        <f t="shared" si="0"/>
        <v>0.16071428571428573</v>
      </c>
      <c r="H23" s="10">
        <f t="shared" si="1"/>
        <v>-0.1702127659574468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69">
        <v>1300</v>
      </c>
      <c r="E24" s="69">
        <v>1150</v>
      </c>
      <c r="F24" s="41">
        <v>1300</v>
      </c>
      <c r="G24" s="15">
        <f t="shared" si="0"/>
        <v>0.13043478260869565</v>
      </c>
      <c r="H24" s="4">
        <f t="shared" si="1"/>
        <v>0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70">
        <v>1273.33</v>
      </c>
      <c r="E25" s="70">
        <v>807.14</v>
      </c>
      <c r="F25" s="42">
        <v>953.57</v>
      </c>
      <c r="G25" s="16">
        <f t="shared" si="0"/>
        <v>0.18141834130386311</v>
      </c>
      <c r="H25" s="10">
        <f t="shared" si="1"/>
        <v>-0.25112107623318375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69">
        <v>1592.86</v>
      </c>
      <c r="E26" s="69">
        <v>1230</v>
      </c>
      <c r="F26" s="41">
        <v>1478.57</v>
      </c>
      <c r="G26" s="19">
        <f t="shared" si="0"/>
        <v>0.20208943089430889</v>
      </c>
      <c r="H26" s="20">
        <f t="shared" si="1"/>
        <v>-7.1751440804590463E-2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70">
        <v>1500</v>
      </c>
      <c r="E27" s="70">
        <v>1440</v>
      </c>
      <c r="F27" s="42">
        <v>1260</v>
      </c>
      <c r="G27" s="16">
        <f t="shared" si="0"/>
        <v>-0.125</v>
      </c>
      <c r="H27" s="10">
        <f t="shared" si="1"/>
        <v>-0.16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69">
        <v>957.14</v>
      </c>
      <c r="E28" s="69">
        <v>564.29</v>
      </c>
      <c r="F28" s="41">
        <v>809.29</v>
      </c>
      <c r="G28" s="15">
        <f t="shared" si="0"/>
        <v>0.43417391766644814</v>
      </c>
      <c r="H28" s="4">
        <f t="shared" si="1"/>
        <v>-0.15447061036003096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70">
        <v>650</v>
      </c>
      <c r="E29" s="70">
        <v>390</v>
      </c>
      <c r="F29" s="42">
        <v>620.83000000000004</v>
      </c>
      <c r="G29" s="16">
        <f t="shared" si="0"/>
        <v>0.59187179487179498</v>
      </c>
      <c r="H29" s="10">
        <f t="shared" si="1"/>
        <v>-4.4876923076923016E-2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69">
        <v>975</v>
      </c>
      <c r="E30" s="69">
        <v>500</v>
      </c>
      <c r="F30" s="41">
        <v>682.14</v>
      </c>
      <c r="G30" s="15">
        <f t="shared" si="0"/>
        <v>0.36427999999999999</v>
      </c>
      <c r="H30" s="4">
        <f t="shared" si="1"/>
        <v>-0.30036923076923078</v>
      </c>
    </row>
    <row r="31" spans="1:17" ht="15.75">
      <c r="A31" s="11">
        <v>28</v>
      </c>
      <c r="B31" s="12" t="s">
        <v>55</v>
      </c>
      <c r="C31" s="13" t="s">
        <v>81</v>
      </c>
      <c r="D31" s="70">
        <v>1160</v>
      </c>
      <c r="E31" s="70">
        <v>1150</v>
      </c>
      <c r="F31" s="42">
        <v>1090</v>
      </c>
      <c r="G31" s="16">
        <f t="shared" si="0"/>
        <v>-5.2173913043478258E-2</v>
      </c>
      <c r="H31" s="4">
        <f t="shared" si="1"/>
        <v>-6.0344827586206899E-2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69">
        <v>410</v>
      </c>
      <c r="E32" s="69">
        <v>196.25</v>
      </c>
      <c r="F32" s="41">
        <v>234</v>
      </c>
      <c r="G32" s="15">
        <f t="shared" si="0"/>
        <v>0.19235668789808918</v>
      </c>
      <c r="H32" s="4">
        <f t="shared" si="1"/>
        <v>-0.42926829268292682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70">
        <v>1375</v>
      </c>
      <c r="E33" s="70">
        <v>1650</v>
      </c>
      <c r="F33" s="42">
        <v>1658.33</v>
      </c>
      <c r="G33" s="16">
        <f t="shared" si="0"/>
        <v>5.0484848484848048E-3</v>
      </c>
      <c r="H33" s="10">
        <f t="shared" si="1"/>
        <v>0.20605818181818175</v>
      </c>
    </row>
    <row r="34" spans="1:12" ht="15.75">
      <c r="A34" s="1">
        <v>31</v>
      </c>
      <c r="B34" s="5" t="s">
        <v>83</v>
      </c>
      <c r="C34" s="3" t="s">
        <v>84</v>
      </c>
      <c r="D34" s="69">
        <v>1716.67</v>
      </c>
      <c r="E34" s="69">
        <v>2007.14</v>
      </c>
      <c r="F34" s="41">
        <v>2250</v>
      </c>
      <c r="G34" s="18">
        <f t="shared" si="0"/>
        <v>0.12099803700788181</v>
      </c>
      <c r="H34" s="4">
        <f t="shared" si="1"/>
        <v>0.31067706664647249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70"/>
      <c r="E35" s="70"/>
      <c r="F35" s="42">
        <v>550</v>
      </c>
      <c r="G35" s="16" t="s">
        <v>65</v>
      </c>
      <c r="H35" s="10" t="s">
        <v>65</v>
      </c>
    </row>
    <row r="36" spans="1:12" ht="15.75">
      <c r="A36" s="7" t="s">
        <v>86</v>
      </c>
      <c r="B36" s="7"/>
      <c r="C36" s="7"/>
      <c r="D36" s="7"/>
      <c r="E36" s="72"/>
      <c r="F36" s="46"/>
      <c r="G36" s="8"/>
      <c r="H36" s="8"/>
    </row>
    <row r="37" spans="1:12">
      <c r="E37" s="72"/>
    </row>
    <row r="38" spans="1:12">
      <c r="E38" s="72"/>
    </row>
    <row r="39" spans="1:12">
      <c r="E39" s="72"/>
    </row>
    <row r="40" spans="1:12">
      <c r="E40" s="72"/>
    </row>
    <row r="41" spans="1:12">
      <c r="E41" s="72"/>
    </row>
    <row r="42" spans="1:12">
      <c r="E42" s="72"/>
    </row>
    <row r="43" spans="1:12">
      <c r="E43" s="72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H21" sqref="H21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58" t="s">
        <v>0</v>
      </c>
      <c r="B1" s="59"/>
      <c r="C1" s="59"/>
      <c r="D1" s="59"/>
      <c r="E1" s="59"/>
      <c r="F1" s="59"/>
      <c r="G1" s="59"/>
      <c r="H1" s="59"/>
    </row>
    <row r="2" spans="1:16" ht="57" customHeight="1">
      <c r="A2" s="60" t="s">
        <v>1</v>
      </c>
      <c r="B2" s="61"/>
      <c r="C2" s="62"/>
      <c r="D2" s="49">
        <v>2023</v>
      </c>
      <c r="E2" s="67">
        <v>2024</v>
      </c>
      <c r="F2" s="68"/>
      <c r="G2" s="63" t="s">
        <v>97</v>
      </c>
      <c r="H2" s="64"/>
      <c r="I2" t="s">
        <v>65</v>
      </c>
    </row>
    <row r="3" spans="1:16" ht="44.25">
      <c r="A3" s="65" t="s">
        <v>2</v>
      </c>
      <c r="B3" s="66"/>
      <c r="C3" s="27" t="s">
        <v>3</v>
      </c>
      <c r="D3" s="28" t="s">
        <v>98</v>
      </c>
      <c r="E3" s="28" t="s">
        <v>95</v>
      </c>
      <c r="F3" s="28" t="s">
        <v>96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4226.67</v>
      </c>
      <c r="E4" s="36">
        <v>4575</v>
      </c>
      <c r="F4" s="34">
        <v>4590</v>
      </c>
      <c r="G4" s="38">
        <f t="shared" ref="G4:G14" si="0">(F4-E4)/E4</f>
        <v>3.2786885245901639E-3</v>
      </c>
      <c r="H4" s="38">
        <f t="shared" ref="H4:H13" si="1">+(F4-D4)/D4</f>
        <v>8.5961288674062539E-2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2996</v>
      </c>
      <c r="E5" s="37">
        <v>2446.67</v>
      </c>
      <c r="F5" s="39">
        <v>2346.67</v>
      </c>
      <c r="G5" s="40">
        <f t="shared" si="0"/>
        <v>-4.0871878921145882E-2</v>
      </c>
      <c r="H5" s="40">
        <f t="shared" si="1"/>
        <v>-0.2167323097463284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2440</v>
      </c>
      <c r="E6" s="36">
        <v>2140</v>
      </c>
      <c r="F6" s="34">
        <v>2106.67</v>
      </c>
      <c r="G6" s="38">
        <f t="shared" si="0"/>
        <v>-1.5574766355140154E-2</v>
      </c>
      <c r="H6" s="38">
        <f t="shared" si="1"/>
        <v>-0.13661065573770489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3330</v>
      </c>
      <c r="E7" s="37">
        <v>3113.33</v>
      </c>
      <c r="F7" s="39">
        <v>3113.33</v>
      </c>
      <c r="G7" s="40">
        <f t="shared" si="0"/>
        <v>0</v>
      </c>
      <c r="H7" s="40">
        <f t="shared" si="1"/>
        <v>-6.5066066066066089E-2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1702.5</v>
      </c>
      <c r="E8" s="36">
        <v>1275</v>
      </c>
      <c r="F8" s="34">
        <v>1393.33</v>
      </c>
      <c r="G8" s="38">
        <f t="shared" si="0"/>
        <v>9.2807843137254847E-2</v>
      </c>
      <c r="H8" s="38">
        <f t="shared" si="1"/>
        <v>-0.1815976505139501</v>
      </c>
    </row>
    <row r="9" spans="1:16" ht="15.75">
      <c r="A9" s="21">
        <v>6</v>
      </c>
      <c r="B9" s="22" t="s">
        <v>16</v>
      </c>
      <c r="C9" s="23" t="s">
        <v>17</v>
      </c>
      <c r="D9" s="37">
        <v>2880</v>
      </c>
      <c r="E9" s="37">
        <v>2063.33</v>
      </c>
      <c r="F9" s="39">
        <v>2200</v>
      </c>
      <c r="G9" s="40">
        <f t="shared" si="0"/>
        <v>6.6237586813549007E-2</v>
      </c>
      <c r="H9" s="40">
        <f t="shared" si="1"/>
        <v>-0.2361111111111111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803</v>
      </c>
      <c r="E10" s="36">
        <v>648</v>
      </c>
      <c r="F10" s="34">
        <v>666.67</v>
      </c>
      <c r="G10" s="38">
        <f t="shared" si="0"/>
        <v>2.8811728395061666E-2</v>
      </c>
      <c r="H10" s="38">
        <f t="shared" si="1"/>
        <v>-0.16977584059775847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2050</v>
      </c>
      <c r="E11" s="37">
        <v>2153.33</v>
      </c>
      <c r="F11" s="39">
        <v>1940</v>
      </c>
      <c r="G11" s="40">
        <f t="shared" si="0"/>
        <v>-9.9069812801567778E-2</v>
      </c>
      <c r="H11" s="40">
        <f t="shared" si="1"/>
        <v>-5.3658536585365853E-2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1407</v>
      </c>
      <c r="E12" s="36">
        <v>1025</v>
      </c>
      <c r="F12" s="34">
        <v>1106</v>
      </c>
      <c r="G12" s="38">
        <f t="shared" si="0"/>
        <v>7.902439024390244E-2</v>
      </c>
      <c r="H12" s="38">
        <f t="shared" si="1"/>
        <v>-0.21393034825870647</v>
      </c>
    </row>
    <row r="13" spans="1:16" ht="15.75">
      <c r="A13" s="21">
        <v>10</v>
      </c>
      <c r="B13" s="22" t="s">
        <v>24</v>
      </c>
      <c r="C13" s="23" t="s">
        <v>25</v>
      </c>
      <c r="D13" s="37">
        <v>1433</v>
      </c>
      <c r="E13" s="37">
        <v>1200</v>
      </c>
      <c r="F13" s="39">
        <v>1268.33</v>
      </c>
      <c r="G13" s="40">
        <f t="shared" si="0"/>
        <v>5.6941666666666606E-2</v>
      </c>
      <c r="H13" s="40">
        <f t="shared" si="1"/>
        <v>-0.11491277041172371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>
        <v>360</v>
      </c>
      <c r="F14" s="34"/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1200</v>
      </c>
      <c r="E16" s="36">
        <v>760</v>
      </c>
      <c r="F16" s="34"/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1893</v>
      </c>
      <c r="E17" s="37">
        <v>1990</v>
      </c>
      <c r="F17" s="39">
        <v>1960</v>
      </c>
      <c r="G17" s="40">
        <f t="shared" ref="G17:G26" si="2">(F17-E17)/E17</f>
        <v>-1.507537688442211E-2</v>
      </c>
      <c r="H17" s="40">
        <f t="shared" ref="H17:H23" si="3">+(F17-D17)/D17</f>
        <v>3.5393555203380875E-2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4030</v>
      </c>
      <c r="E18" s="36">
        <v>3680</v>
      </c>
      <c r="F18" s="34">
        <v>3590</v>
      </c>
      <c r="G18" s="38">
        <f t="shared" si="2"/>
        <v>-2.4456521739130436E-2</v>
      </c>
      <c r="H18" s="38">
        <f t="shared" si="3"/>
        <v>-0.10918114143920596</v>
      </c>
    </row>
    <row r="19" spans="1:15" ht="15.75">
      <c r="A19" s="21">
        <v>16</v>
      </c>
      <c r="B19" s="22" t="s">
        <v>36</v>
      </c>
      <c r="C19" s="23" t="s">
        <v>37</v>
      </c>
      <c r="D19" s="37">
        <v>1210</v>
      </c>
      <c r="E19" s="37">
        <v>933.33</v>
      </c>
      <c r="F19" s="39">
        <v>1075</v>
      </c>
      <c r="G19" s="40">
        <f t="shared" si="2"/>
        <v>0.1517898278208136</v>
      </c>
      <c r="H19" s="40">
        <f t="shared" si="3"/>
        <v>-0.1115702479338843</v>
      </c>
    </row>
    <row r="20" spans="1:15" ht="15.75">
      <c r="A20" s="24">
        <v>17</v>
      </c>
      <c r="B20" s="26" t="s">
        <v>38</v>
      </c>
      <c r="C20" s="25" t="s">
        <v>39</v>
      </c>
      <c r="D20" s="36">
        <v>1360</v>
      </c>
      <c r="E20" s="36">
        <v>1013.33</v>
      </c>
      <c r="F20" s="34">
        <v>1133.33</v>
      </c>
      <c r="G20" s="38">
        <f t="shared" si="2"/>
        <v>0.11842144217579652</v>
      </c>
      <c r="H20" s="38">
        <f t="shared" si="3"/>
        <v>-0.16666911764705888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/>
      <c r="E21" s="37">
        <v>1780</v>
      </c>
      <c r="F21" s="39">
        <v>1810</v>
      </c>
      <c r="G21" s="40">
        <f t="shared" si="2"/>
        <v>1.6853932584269662E-2</v>
      </c>
      <c r="H21" s="40"/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1520</v>
      </c>
      <c r="E22" s="36">
        <v>1073.33</v>
      </c>
      <c r="F22" s="34">
        <v>1210</v>
      </c>
      <c r="G22" s="38">
        <f t="shared" si="2"/>
        <v>0.12733269357979379</v>
      </c>
      <c r="H22" s="38">
        <f t="shared" si="3"/>
        <v>-0.20394736842105263</v>
      </c>
    </row>
    <row r="23" spans="1:15" ht="15.75">
      <c r="A23" s="21">
        <v>20</v>
      </c>
      <c r="B23" s="22" t="s">
        <v>43</v>
      </c>
      <c r="C23" s="23" t="s">
        <v>44</v>
      </c>
      <c r="D23" s="37">
        <v>1940</v>
      </c>
      <c r="E23" s="37">
        <v>1510</v>
      </c>
      <c r="F23" s="39">
        <v>1593.33</v>
      </c>
      <c r="G23" s="40">
        <f t="shared" si="2"/>
        <v>5.5185430463576109E-2</v>
      </c>
      <c r="H23" s="40">
        <f t="shared" si="3"/>
        <v>-0.17869587628865982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>
        <v>1407</v>
      </c>
      <c r="E24" s="36">
        <v>1020</v>
      </c>
      <c r="F24" s="34">
        <v>1120</v>
      </c>
      <c r="G24" s="38">
        <f t="shared" si="2"/>
        <v>9.8039215686274508E-2</v>
      </c>
      <c r="H24" s="38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1880</v>
      </c>
      <c r="E25" s="37">
        <v>1590</v>
      </c>
      <c r="F25" s="39">
        <v>1666.67</v>
      </c>
      <c r="G25" s="40">
        <f t="shared" si="2"/>
        <v>4.8220125786163567E-2</v>
      </c>
      <c r="H25" s="40">
        <f t="shared" ref="H25:H33" si="4">+(F25-D25)/D25</f>
        <v>-0.11347340425531911</v>
      </c>
    </row>
    <row r="26" spans="1:15" ht="15.75">
      <c r="A26" s="24">
        <v>23</v>
      </c>
      <c r="B26" s="26" t="s">
        <v>49</v>
      </c>
      <c r="C26" s="25" t="s">
        <v>50</v>
      </c>
      <c r="D26" s="36"/>
      <c r="E26" s="36">
        <v>2226.67</v>
      </c>
      <c r="F26" s="34">
        <v>2006.67</v>
      </c>
      <c r="G26" s="38">
        <f t="shared" si="2"/>
        <v>-9.8802247302024998E-2</v>
      </c>
      <c r="H26" s="38"/>
    </row>
    <row r="27" spans="1:15" ht="15.75">
      <c r="A27" s="21">
        <v>24</v>
      </c>
      <c r="B27" s="22" t="s">
        <v>51</v>
      </c>
      <c r="C27" s="23" t="s">
        <v>52</v>
      </c>
      <c r="D27" s="37">
        <v>1200</v>
      </c>
      <c r="E27" s="37">
        <v>825</v>
      </c>
      <c r="F27" s="39">
        <v>1013.33</v>
      </c>
      <c r="G27" s="40">
        <f t="shared" ref="G27:G32" si="5">(F27-E27)/E27</f>
        <v>0.22827878787878794</v>
      </c>
      <c r="H27" s="40">
        <f t="shared" si="4"/>
        <v>-0.1555583333333333</v>
      </c>
    </row>
    <row r="28" spans="1:15" ht="15.75">
      <c r="A28" s="24">
        <v>25</v>
      </c>
      <c r="B28" s="26" t="s">
        <v>53</v>
      </c>
      <c r="C28" s="25" t="s">
        <v>54</v>
      </c>
      <c r="D28" s="36">
        <v>1447</v>
      </c>
      <c r="E28" s="36">
        <v>1040</v>
      </c>
      <c r="F28" s="34">
        <v>1146.67</v>
      </c>
      <c r="G28" s="38">
        <f t="shared" si="5"/>
        <v>0.10256730769230776</v>
      </c>
      <c r="H28" s="38">
        <f t="shared" si="4"/>
        <v>-0.20755355908776774</v>
      </c>
    </row>
    <row r="29" spans="1:15" ht="15.75">
      <c r="A29" s="21">
        <v>26</v>
      </c>
      <c r="B29" s="22" t="s">
        <v>55</v>
      </c>
      <c r="C29" s="23" t="s">
        <v>56</v>
      </c>
      <c r="D29" s="37">
        <v>1407</v>
      </c>
      <c r="E29" s="37">
        <v>1493.33</v>
      </c>
      <c r="F29" s="39">
        <v>1460</v>
      </c>
      <c r="G29" s="40">
        <f t="shared" si="5"/>
        <v>-2.2319246248317472E-2</v>
      </c>
      <c r="H29" s="40">
        <f t="shared" si="4"/>
        <v>3.7668798862828715E-2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560</v>
      </c>
      <c r="E30" s="36">
        <v>360</v>
      </c>
      <c r="F30" s="34">
        <v>390</v>
      </c>
      <c r="G30" s="38">
        <f t="shared" si="5"/>
        <v>8.3333333333333329E-2</v>
      </c>
      <c r="H30" s="38">
        <f t="shared" si="4"/>
        <v>-0.30357142857142855</v>
      </c>
    </row>
    <row r="31" spans="1:15" ht="15.75">
      <c r="A31" s="21">
        <v>28</v>
      </c>
      <c r="B31" s="22" t="s">
        <v>59</v>
      </c>
      <c r="C31" s="23" t="s">
        <v>60</v>
      </c>
      <c r="D31" s="37">
        <v>1850</v>
      </c>
      <c r="E31" s="37">
        <v>2100</v>
      </c>
      <c r="F31" s="39">
        <v>2110</v>
      </c>
      <c r="G31" s="40">
        <f t="shared" si="5"/>
        <v>4.7619047619047623E-3</v>
      </c>
      <c r="H31" s="40">
        <f t="shared" si="4"/>
        <v>0.14054054054054055</v>
      </c>
    </row>
    <row r="32" spans="1:15" ht="15.75">
      <c r="A32" s="24">
        <v>29</v>
      </c>
      <c r="B32" s="26" t="s">
        <v>61</v>
      </c>
      <c r="C32" s="25" t="s">
        <v>84</v>
      </c>
      <c r="D32" s="36">
        <v>2665</v>
      </c>
      <c r="E32" s="36">
        <v>2693.33</v>
      </c>
      <c r="F32" s="34">
        <v>2740</v>
      </c>
      <c r="G32" s="38">
        <f t="shared" si="5"/>
        <v>1.7327991742564067E-2</v>
      </c>
      <c r="H32" s="38">
        <f t="shared" si="4"/>
        <v>2.8142589118198873E-2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/>
      <c r="F33" s="39">
        <v>1000</v>
      </c>
      <c r="G33" s="40"/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2024-07-20T17:12:31Z</dcterms:modified>
</cp:coreProperties>
</file>